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5240" windowHeight="7995" activeTab="4"/>
  </bookViews>
  <sheets>
    <sheet name="Sheet1" sheetId="1" r:id="rId1"/>
    <sheet name="Sheet4" sheetId="4" r:id="rId2"/>
    <sheet name="Sheet5" sheetId="5" r:id="rId3"/>
    <sheet name="doanh_thu_ban_hang" sheetId="2" r:id="rId4"/>
    <sheet name="Sheet3" sheetId="3" r:id="rId5"/>
  </sheets>
  <definedNames>
    <definedName name="_xlnm._FilterDatabase" localSheetId="0" hidden="1">Sheet1!$A$1:$H$10</definedName>
    <definedName name="_xlnm.Criteria" localSheetId="0">Sheet1!$F$13:$G$15</definedName>
    <definedName name="_xlnm.Extract" localSheetId="0">Sheet1!$A$21:$H$21</definedName>
  </definedNames>
  <calcPr calcId="144525"/>
  <pivotCaches>
    <pivotCache cacheId="6" r:id="rId6"/>
  </pivotCaches>
</workbook>
</file>

<file path=xl/sharedStrings.xml><?xml version="1.0" encoding="utf-8"?>
<sst xmlns="http://schemas.openxmlformats.org/spreadsheetml/2006/main" count="256" uniqueCount="77">
  <si>
    <t>MÃ NV</t>
  </si>
  <si>
    <t>HỌ</t>
  </si>
  <si>
    <t>TÊN</t>
  </si>
  <si>
    <t>PHÁI</t>
  </si>
  <si>
    <t>NGÀY SINH</t>
  </si>
  <si>
    <t xml:space="preserve">CHỨC VỤ </t>
  </si>
  <si>
    <t>LƯƠNG</t>
  </si>
  <si>
    <t>MÃ PB</t>
  </si>
  <si>
    <t>KT04A</t>
  </si>
  <si>
    <t>KT02A</t>
  </si>
  <si>
    <t>BV05B</t>
  </si>
  <si>
    <t>GD05C</t>
  </si>
  <si>
    <t>NT04A</t>
  </si>
  <si>
    <t>SX01A</t>
  </si>
  <si>
    <t>SX02B</t>
  </si>
  <si>
    <t>SX05C</t>
  </si>
  <si>
    <t>SX03B</t>
  </si>
  <si>
    <t>Nguyễn Văn</t>
  </si>
  <si>
    <t>lê Phượng</t>
  </si>
  <si>
    <t>Tôn Thị Thanh</t>
  </si>
  <si>
    <t>Phạm</t>
  </si>
  <si>
    <t>Lê Hoàng Hải</t>
  </si>
  <si>
    <t>Trần Lê Mỹ</t>
  </si>
  <si>
    <t>Phạm hoàng</t>
  </si>
  <si>
    <t>Đặng Thị</t>
  </si>
  <si>
    <t>Dương Thanh</t>
  </si>
  <si>
    <t>Thành</t>
  </si>
  <si>
    <t>Tuyền</t>
  </si>
  <si>
    <t>Nhàn</t>
  </si>
  <si>
    <t>Anh</t>
  </si>
  <si>
    <t>Hải</t>
  </si>
  <si>
    <t>Yến</t>
  </si>
  <si>
    <t>Hạnh</t>
  </si>
  <si>
    <t>Nam</t>
  </si>
  <si>
    <t>Nữ</t>
  </si>
  <si>
    <t>TP</t>
  </si>
  <si>
    <t>NV</t>
  </si>
  <si>
    <t>PP</t>
  </si>
  <si>
    <t>KH</t>
  </si>
  <si>
    <t>KT</t>
  </si>
  <si>
    <t>TC</t>
  </si>
  <si>
    <t>Grand Total</t>
  </si>
  <si>
    <t>*A</t>
  </si>
  <si>
    <t>ĐẠI LÝ</t>
  </si>
  <si>
    <t>TỈNH</t>
  </si>
  <si>
    <t>MẶT HÀNG</t>
  </si>
  <si>
    <t>NĂM</t>
  </si>
  <si>
    <t>DOANH THU</t>
  </si>
  <si>
    <t>B</t>
  </si>
  <si>
    <t>A</t>
  </si>
  <si>
    <t>C</t>
  </si>
  <si>
    <t>D</t>
  </si>
  <si>
    <t>E</t>
  </si>
  <si>
    <t>F</t>
  </si>
  <si>
    <t>G</t>
  </si>
  <si>
    <t>HCM</t>
  </si>
  <si>
    <t>AN GIANG</t>
  </si>
  <si>
    <t>HÀ NỘI</t>
  </si>
  <si>
    <t>HUẾ</t>
  </si>
  <si>
    <t>Điện tử</t>
  </si>
  <si>
    <t>điện gia dụng</t>
  </si>
  <si>
    <t>điện cơ</t>
  </si>
  <si>
    <t>điện tử</t>
  </si>
  <si>
    <t>Row Labels</t>
  </si>
  <si>
    <t>Column Labels</t>
  </si>
  <si>
    <t>Sum of DOANH THU</t>
  </si>
  <si>
    <t>(All)</t>
  </si>
  <si>
    <t>mã hàng</t>
  </si>
  <si>
    <t>đơn giá</t>
  </si>
  <si>
    <t>năm 2013</t>
  </si>
  <si>
    <t>năm 2014</t>
  </si>
  <si>
    <t>năm 2015</t>
  </si>
  <si>
    <t>năm 2016</t>
  </si>
  <si>
    <t>quý 1</t>
  </si>
  <si>
    <t>quý 2</t>
  </si>
  <si>
    <t>quý 3</t>
  </si>
  <si>
    <t>quý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</si>
</sst>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14" fontId="0" fillId="0" borderId="1" xfId="0" applyNumberFormat="1" applyBorder="1"/>
    <xf numFmtId="165" fontId="0" fillId="0" borderId="1" xfId="1" applyNumberFormat="1" applyFont="1" applyBorder="1"/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/>
    <xf numFmtId="165" fontId="3" fillId="0" borderId="1" xfId="1" applyNumberFormat="1" applyFon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5" fontId="0" fillId="0" borderId="0" xfId="0" applyNumberFormat="1"/>
    <xf numFmtId="3" fontId="0" fillId="0" borderId="0" xfId="0" applyNumberFormat="1"/>
  </cellXfs>
  <cellStyles count="2">
    <cellStyle name="Comma" xfId="1" builtinId="3"/>
    <cellStyle name="Normal" xfId="0" builtinId="0"/>
  </cellStyles>
  <dxfs count="13"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numFmt numFmtId="165" formatCode="_(* #,##0_);_(* \(#,##0\);_(* &quot;-&quot;??_);_(@_)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lineChart>
        <c:grouping val="stacked"/>
        <c:varyColors val="0"/>
        <c:ser>
          <c:idx val="0"/>
          <c:order val="0"/>
          <c:tx>
            <c:strRef>
              <c:f>Sheet3!$I$13</c:f>
              <c:strCache>
                <c:ptCount val="1"/>
                <c:pt idx="0">
                  <c:v>quý 1</c:v>
                </c:pt>
              </c:strCache>
            </c:strRef>
          </c:tx>
          <c:cat>
            <c:strRef>
              <c:f>Sheet3!$J$12:$M$12</c:f>
              <c:strCache>
                <c:ptCount val="4"/>
                <c:pt idx="0">
                  <c:v>năm 2013</c:v>
                </c:pt>
                <c:pt idx="1">
                  <c:v>năm 2014</c:v>
                </c:pt>
                <c:pt idx="2">
                  <c:v>năm 2015</c:v>
                </c:pt>
                <c:pt idx="3">
                  <c:v>năm 2016</c:v>
                </c:pt>
              </c:strCache>
            </c:strRef>
          </c:cat>
          <c:val>
            <c:numRef>
              <c:f>Sheet3!$J$13:$M$13</c:f>
              <c:numCache>
                <c:formatCode>General</c:formatCode>
                <c:ptCount val="4"/>
                <c:pt idx="0">
                  <c:v>125</c:v>
                </c:pt>
                <c:pt idx="1">
                  <c:v>147</c:v>
                </c:pt>
                <c:pt idx="2">
                  <c:v>126</c:v>
                </c:pt>
                <c:pt idx="3">
                  <c:v>152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Sheet3!$I$14</c:f>
              <c:strCache>
                <c:ptCount val="1"/>
                <c:pt idx="0">
                  <c:v>quý 2</c:v>
                </c:pt>
              </c:strCache>
            </c:strRef>
          </c:tx>
          <c:cat>
            <c:strRef>
              <c:f>Sheet3!$J$12:$M$12</c:f>
              <c:strCache>
                <c:ptCount val="4"/>
                <c:pt idx="0">
                  <c:v>năm 2013</c:v>
                </c:pt>
                <c:pt idx="1">
                  <c:v>năm 2014</c:v>
                </c:pt>
                <c:pt idx="2">
                  <c:v>năm 2015</c:v>
                </c:pt>
                <c:pt idx="3">
                  <c:v>năm 2016</c:v>
                </c:pt>
              </c:strCache>
            </c:strRef>
          </c:cat>
          <c:val>
            <c:numRef>
              <c:f>Sheet3!$J$14:$M$14</c:f>
              <c:numCache>
                <c:formatCode>General</c:formatCode>
                <c:ptCount val="4"/>
                <c:pt idx="0">
                  <c:v>253</c:v>
                </c:pt>
                <c:pt idx="1">
                  <c:v>189</c:v>
                </c:pt>
                <c:pt idx="2">
                  <c:v>201</c:v>
                </c:pt>
                <c:pt idx="3">
                  <c:v>162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Sheet3!$I$15</c:f>
              <c:strCache>
                <c:ptCount val="1"/>
                <c:pt idx="0">
                  <c:v>quý 3</c:v>
                </c:pt>
              </c:strCache>
            </c:strRef>
          </c:tx>
          <c:cat>
            <c:strRef>
              <c:f>Sheet3!$J$12:$M$12</c:f>
              <c:strCache>
                <c:ptCount val="4"/>
                <c:pt idx="0">
                  <c:v>năm 2013</c:v>
                </c:pt>
                <c:pt idx="1">
                  <c:v>năm 2014</c:v>
                </c:pt>
                <c:pt idx="2">
                  <c:v>năm 2015</c:v>
                </c:pt>
                <c:pt idx="3">
                  <c:v>năm 2016</c:v>
                </c:pt>
              </c:strCache>
            </c:strRef>
          </c:cat>
          <c:val>
            <c:numRef>
              <c:f>Sheet3!$J$15:$M$15</c:f>
              <c:numCache>
                <c:formatCode>General</c:formatCode>
                <c:ptCount val="4"/>
                <c:pt idx="0">
                  <c:v>298</c:v>
                </c:pt>
                <c:pt idx="1">
                  <c:v>201</c:v>
                </c:pt>
                <c:pt idx="2">
                  <c:v>320</c:v>
                </c:pt>
                <c:pt idx="3">
                  <c:v>321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Sheet3!$I$16</c:f>
              <c:strCache>
                <c:ptCount val="1"/>
                <c:pt idx="0">
                  <c:v>quý 4</c:v>
                </c:pt>
              </c:strCache>
            </c:strRef>
          </c:tx>
          <c:cat>
            <c:strRef>
              <c:f>Sheet3!$J$12:$M$12</c:f>
              <c:strCache>
                <c:ptCount val="4"/>
                <c:pt idx="0">
                  <c:v>năm 2013</c:v>
                </c:pt>
                <c:pt idx="1">
                  <c:v>năm 2014</c:v>
                </c:pt>
                <c:pt idx="2">
                  <c:v>năm 2015</c:v>
                </c:pt>
                <c:pt idx="3">
                  <c:v>năm 2016</c:v>
                </c:pt>
              </c:strCache>
            </c:strRef>
          </c:cat>
          <c:val>
            <c:numRef>
              <c:f>Sheet3!$J$16:$M$16</c:f>
              <c:numCache>
                <c:formatCode>General</c:formatCode>
                <c:ptCount val="4"/>
                <c:pt idx="0">
                  <c:v>217</c:v>
                </c:pt>
                <c:pt idx="1">
                  <c:v>2014</c:v>
                </c:pt>
                <c:pt idx="2">
                  <c:v>321</c:v>
                </c:pt>
                <c:pt idx="3">
                  <c:v>369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1358848"/>
        <c:axId val="81360384"/>
      </c:lineChart>
      <c:catAx>
        <c:axId val="81358848"/>
        <c:scaling>
          <c:orientation val="minMax"/>
        </c:scaling>
        <c:delete val="0"/>
        <c:axPos val="b"/>
        <c:majorTickMark val="out"/>
        <c:minorTickMark val="none"/>
        <c:tickLblPos val="nextTo"/>
        <c:crossAx val="81360384"/>
        <c:crosses val="autoZero"/>
        <c:auto val="1"/>
        <c:lblAlgn val="ctr"/>
        <c:lblOffset val="100"/>
        <c:noMultiLvlLbl val="0"/>
      </c:catAx>
      <c:valAx>
        <c:axId val="813603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135884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3</xdr:row>
      <xdr:rowOff>61912</xdr:rowOff>
    </xdr:from>
    <xdr:to>
      <xdr:col>7</xdr:col>
      <xdr:colOff>381000</xdr:colOff>
      <xdr:row>17</xdr:row>
      <xdr:rowOff>138112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cer" refreshedDate="43514.81132453704" createdVersion="4" refreshedVersion="4" minRefreshableVersion="3" recordCount="19">
  <cacheSource type="worksheet">
    <worksheetSource ref="A1:E20" sheet="doanh_thu_ban_hang"/>
  </cacheSource>
  <cacheFields count="5">
    <cacheField name="ĐẠI LÝ" numFmtId="0">
      <sharedItems count="7">
        <s v="B"/>
        <s v="A"/>
        <s v="C"/>
        <s v="D"/>
        <s v="E"/>
        <s v="F"/>
        <s v="G"/>
      </sharedItems>
    </cacheField>
    <cacheField name="TỈNH" numFmtId="0">
      <sharedItems count="4">
        <s v="HCM"/>
        <s v="AN GIANG"/>
        <s v="HÀ NỘI"/>
        <s v="HUẾ"/>
      </sharedItems>
    </cacheField>
    <cacheField name="MẶT HÀNG" numFmtId="0">
      <sharedItems count="3">
        <s v="Điện tử"/>
        <s v="điện gia dụng"/>
        <s v="điện cơ"/>
      </sharedItems>
    </cacheField>
    <cacheField name="NĂM" numFmtId="0">
      <sharedItems containsSemiMixedTypes="0" containsString="0" containsNumber="1" containsInteger="1" minValue="2001" maxValue="2005" count="5">
        <n v="2005"/>
        <n v="2004"/>
        <n v="2002"/>
        <n v="2001"/>
        <n v="2003"/>
      </sharedItems>
    </cacheField>
    <cacheField name="DOANH THU" numFmtId="165">
      <sharedItems containsSemiMixedTypes="0" containsString="0" containsNumber="1" containsInteger="1" minValue="13298000" maxValue="98245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x v="0"/>
    <x v="0"/>
    <x v="0"/>
    <n v="33562123"/>
  </r>
  <r>
    <x v="0"/>
    <x v="0"/>
    <x v="1"/>
    <x v="0"/>
    <n v="26123000"/>
  </r>
  <r>
    <x v="1"/>
    <x v="0"/>
    <x v="2"/>
    <x v="1"/>
    <n v="25256000"/>
  </r>
  <r>
    <x v="1"/>
    <x v="0"/>
    <x v="0"/>
    <x v="1"/>
    <n v="32000000"/>
  </r>
  <r>
    <x v="2"/>
    <x v="1"/>
    <x v="1"/>
    <x v="2"/>
    <n v="23123000"/>
  </r>
  <r>
    <x v="2"/>
    <x v="1"/>
    <x v="2"/>
    <x v="2"/>
    <n v="78000000"/>
  </r>
  <r>
    <x v="3"/>
    <x v="1"/>
    <x v="1"/>
    <x v="3"/>
    <n v="14256000"/>
  </r>
  <r>
    <x v="3"/>
    <x v="1"/>
    <x v="2"/>
    <x v="3"/>
    <n v="18123000"/>
  </r>
  <r>
    <x v="3"/>
    <x v="1"/>
    <x v="1"/>
    <x v="2"/>
    <n v="29147000"/>
  </r>
  <r>
    <x v="3"/>
    <x v="1"/>
    <x v="2"/>
    <x v="2"/>
    <n v="27256000"/>
  </r>
  <r>
    <x v="4"/>
    <x v="2"/>
    <x v="0"/>
    <x v="2"/>
    <n v="19258000"/>
  </r>
  <r>
    <x v="4"/>
    <x v="2"/>
    <x v="0"/>
    <x v="4"/>
    <n v="65147000"/>
  </r>
  <r>
    <x v="4"/>
    <x v="2"/>
    <x v="2"/>
    <x v="1"/>
    <n v="58563000"/>
  </r>
  <r>
    <x v="5"/>
    <x v="2"/>
    <x v="2"/>
    <x v="0"/>
    <n v="57269000"/>
  </r>
  <r>
    <x v="5"/>
    <x v="2"/>
    <x v="1"/>
    <x v="1"/>
    <n v="13298000"/>
  </r>
  <r>
    <x v="5"/>
    <x v="2"/>
    <x v="1"/>
    <x v="0"/>
    <n v="24258000"/>
  </r>
  <r>
    <x v="6"/>
    <x v="3"/>
    <x v="1"/>
    <x v="1"/>
    <n v="63247000"/>
  </r>
  <r>
    <x v="6"/>
    <x v="3"/>
    <x v="0"/>
    <x v="4"/>
    <n v="98245000"/>
  </r>
  <r>
    <x v="6"/>
    <x v="3"/>
    <x v="0"/>
    <x v="1"/>
    <n v="14725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6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3:E16" firstHeaderRow="1" firstDataRow="2" firstDataCol="1" rowPageCount="1" colPageCount="1"/>
  <pivotFields count="5">
    <pivotField axis="axisRow" showAll="0">
      <items count="8">
        <item x="1"/>
        <item x="0"/>
        <item x="2"/>
        <item x="3"/>
        <item x="4"/>
        <item x="5"/>
        <item x="6"/>
        <item t="default"/>
      </items>
    </pivotField>
    <pivotField axis="axisRow" showAll="0">
      <items count="5">
        <item x="1"/>
        <item x="2"/>
        <item x="0"/>
        <item x="3"/>
        <item t="default"/>
      </items>
    </pivotField>
    <pivotField axis="axisCol" showAll="0">
      <items count="4">
        <item x="2"/>
        <item x="1"/>
        <item x="0"/>
        <item t="default"/>
      </items>
    </pivotField>
    <pivotField axis="axisPage" showAll="0">
      <items count="6">
        <item x="3"/>
        <item x="2"/>
        <item x="4"/>
        <item x="1"/>
        <item x="0"/>
        <item t="default"/>
      </items>
    </pivotField>
    <pivotField dataField="1" numFmtId="165" showAll="0"/>
  </pivotFields>
  <rowFields count="2">
    <field x="1"/>
    <field x="0"/>
  </rowFields>
  <rowItems count="12">
    <i>
      <x/>
    </i>
    <i r="1">
      <x v="2"/>
    </i>
    <i r="1">
      <x v="3"/>
    </i>
    <i>
      <x v="1"/>
    </i>
    <i r="1">
      <x v="4"/>
    </i>
    <i r="1">
      <x v="5"/>
    </i>
    <i>
      <x v="2"/>
    </i>
    <i r="1">
      <x/>
    </i>
    <i r="1">
      <x v="1"/>
    </i>
    <i>
      <x v="3"/>
    </i>
    <i r="1">
      <x v="6"/>
    </i>
    <i t="grand">
      <x/>
    </i>
  </rowItems>
  <colFields count="1">
    <field x="2"/>
  </colFields>
  <colItems count="4">
    <i>
      <x/>
    </i>
    <i>
      <x v="1"/>
    </i>
    <i>
      <x v="2"/>
    </i>
    <i t="grand">
      <x/>
    </i>
  </colItems>
  <pageFields count="1">
    <pageField fld="3" hier="-1"/>
  </pageFields>
  <dataFields count="1">
    <dataField name="Sum of DOANH THU" fld="4" baseField="1" baseItem="0" numFmtId="165"/>
  </dataFields>
  <formats count="1">
    <format dxfId="12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2" cacheId="6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3:E16" firstHeaderRow="1" firstDataRow="2" firstDataCol="1" rowPageCount="1" colPageCount="1"/>
  <pivotFields count="5">
    <pivotField axis="axisRow" showAll="0">
      <items count="8">
        <item x="1"/>
        <item x="0"/>
        <item x="2"/>
        <item x="3"/>
        <item x="4"/>
        <item x="5"/>
        <item x="6"/>
        <item t="default"/>
      </items>
    </pivotField>
    <pivotField axis="axisRow" showAll="0">
      <items count="5">
        <item x="1"/>
        <item x="2"/>
        <item x="0"/>
        <item x="3"/>
        <item t="default"/>
      </items>
    </pivotField>
    <pivotField axis="axisCol" showAll="0">
      <items count="4">
        <item x="2"/>
        <item x="1"/>
        <item x="0"/>
        <item t="default"/>
      </items>
    </pivotField>
    <pivotField axis="axisPage" showAll="0">
      <items count="6">
        <item x="3"/>
        <item x="2"/>
        <item x="4"/>
        <item x="1"/>
        <item x="0"/>
        <item t="default"/>
      </items>
    </pivotField>
    <pivotField dataField="1" numFmtId="165" showAll="0"/>
  </pivotFields>
  <rowFields count="2">
    <field x="1"/>
    <field x="0"/>
  </rowFields>
  <rowItems count="12">
    <i>
      <x/>
    </i>
    <i r="1">
      <x v="2"/>
    </i>
    <i r="1">
      <x v="3"/>
    </i>
    <i>
      <x v="1"/>
    </i>
    <i r="1">
      <x v="4"/>
    </i>
    <i r="1">
      <x v="5"/>
    </i>
    <i>
      <x v="2"/>
    </i>
    <i r="1">
      <x/>
    </i>
    <i r="1">
      <x v="1"/>
    </i>
    <i>
      <x v="3"/>
    </i>
    <i r="1">
      <x v="6"/>
    </i>
    <i t="grand">
      <x/>
    </i>
  </rowItems>
  <colFields count="1">
    <field x="2"/>
  </colFields>
  <colItems count="4">
    <i>
      <x/>
    </i>
    <i>
      <x v="1"/>
    </i>
    <i>
      <x v="2"/>
    </i>
    <i t="grand">
      <x/>
    </i>
  </colItems>
  <pageFields count="1">
    <pageField fld="3" hier="-1"/>
  </pageFields>
  <dataFields count="1">
    <dataField name="Sum of DOANH THU" fld="4" baseField="1" baseItem="0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opLeftCell="A9" zoomScale="120" zoomScaleNormal="120" workbookViewId="0">
      <selection sqref="A1:H10"/>
    </sheetView>
  </sheetViews>
  <sheetFormatPr defaultRowHeight="15" x14ac:dyDescent="0.25"/>
  <cols>
    <col min="1" max="1" width="7.28515625" bestFit="1" customWidth="1"/>
    <col min="2" max="2" width="13.42578125" bestFit="1" customWidth="1"/>
    <col min="3" max="3" width="6.42578125" bestFit="1" customWidth="1"/>
    <col min="4" max="4" width="5.28515625" bestFit="1" customWidth="1"/>
    <col min="5" max="5" width="14.28515625" customWidth="1"/>
    <col min="6" max="6" width="9.7109375" bestFit="1" customWidth="1"/>
    <col min="7" max="7" width="11.140625" bestFit="1" customWidth="1"/>
    <col min="8" max="8" width="6.85546875" customWidth="1"/>
  </cols>
  <sheetData>
    <row r="1" spans="1:8" s="5" customForma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8" x14ac:dyDescent="0.25">
      <c r="A2" s="1" t="s">
        <v>8</v>
      </c>
      <c r="B2" s="1" t="s">
        <v>17</v>
      </c>
      <c r="C2" s="1" t="s">
        <v>26</v>
      </c>
      <c r="D2" s="1" t="s">
        <v>33</v>
      </c>
      <c r="E2" s="2">
        <v>21452</v>
      </c>
      <c r="F2" s="1" t="s">
        <v>35</v>
      </c>
      <c r="G2" s="3">
        <v>4760000</v>
      </c>
      <c r="H2" s="1" t="s">
        <v>38</v>
      </c>
    </row>
    <row r="3" spans="1:8" x14ac:dyDescent="0.25">
      <c r="A3" s="1" t="s">
        <v>11</v>
      </c>
      <c r="B3" s="1" t="s">
        <v>20</v>
      </c>
      <c r="C3" s="1" t="s">
        <v>29</v>
      </c>
      <c r="D3" s="1" t="s">
        <v>33</v>
      </c>
      <c r="E3" s="2">
        <v>22378</v>
      </c>
      <c r="F3" s="1" t="s">
        <v>37</v>
      </c>
      <c r="G3" s="3">
        <v>2040000</v>
      </c>
      <c r="H3" s="1" t="s">
        <v>38</v>
      </c>
    </row>
    <row r="4" spans="1:8" x14ac:dyDescent="0.25">
      <c r="A4" s="1" t="s">
        <v>13</v>
      </c>
      <c r="B4" s="1" t="s">
        <v>22</v>
      </c>
      <c r="C4" s="1" t="s">
        <v>29</v>
      </c>
      <c r="D4" s="1" t="s">
        <v>34</v>
      </c>
      <c r="E4" s="2">
        <v>23882</v>
      </c>
      <c r="F4" s="1" t="s">
        <v>36</v>
      </c>
      <c r="G4" s="3">
        <v>350000</v>
      </c>
      <c r="H4" s="1" t="s">
        <v>38</v>
      </c>
    </row>
    <row r="5" spans="1:8" x14ac:dyDescent="0.25">
      <c r="A5" s="1" t="s">
        <v>9</v>
      </c>
      <c r="B5" s="1" t="s">
        <v>18</v>
      </c>
      <c r="C5" s="1" t="s">
        <v>27</v>
      </c>
      <c r="D5" s="1" t="s">
        <v>34</v>
      </c>
      <c r="E5" s="2">
        <v>25711</v>
      </c>
      <c r="F5" s="1" t="s">
        <v>36</v>
      </c>
      <c r="G5" s="3">
        <v>2720000</v>
      </c>
      <c r="H5" s="1" t="s">
        <v>39</v>
      </c>
    </row>
    <row r="6" spans="1:8" x14ac:dyDescent="0.25">
      <c r="A6" s="1" t="s">
        <v>10</v>
      </c>
      <c r="B6" s="1" t="s">
        <v>19</v>
      </c>
      <c r="C6" s="1" t="s">
        <v>28</v>
      </c>
      <c r="D6" s="1" t="s">
        <v>34</v>
      </c>
      <c r="E6" s="2">
        <v>24272</v>
      </c>
      <c r="F6" s="1" t="s">
        <v>36</v>
      </c>
      <c r="G6" s="3">
        <v>3400000</v>
      </c>
      <c r="H6" s="1" t="s">
        <v>39</v>
      </c>
    </row>
    <row r="7" spans="1:8" x14ac:dyDescent="0.25">
      <c r="A7" s="1" t="s">
        <v>14</v>
      </c>
      <c r="B7" s="1" t="s">
        <v>23</v>
      </c>
      <c r="C7" s="1" t="s">
        <v>30</v>
      </c>
      <c r="D7" s="1" t="s">
        <v>33</v>
      </c>
      <c r="E7" s="2">
        <v>26468</v>
      </c>
      <c r="F7" s="1" t="s">
        <v>37</v>
      </c>
      <c r="G7" s="3">
        <v>3500000</v>
      </c>
      <c r="H7" s="1" t="s">
        <v>39</v>
      </c>
    </row>
    <row r="8" spans="1:8" x14ac:dyDescent="0.25">
      <c r="A8" s="1" t="s">
        <v>12</v>
      </c>
      <c r="B8" s="1" t="s">
        <v>21</v>
      </c>
      <c r="C8" s="1" t="s">
        <v>31</v>
      </c>
      <c r="D8" s="1" t="s">
        <v>34</v>
      </c>
      <c r="E8" s="2">
        <v>23073</v>
      </c>
      <c r="F8" s="1" t="s">
        <v>36</v>
      </c>
      <c r="G8" s="3">
        <v>2040000</v>
      </c>
      <c r="H8" s="1" t="s">
        <v>40</v>
      </c>
    </row>
    <row r="9" spans="1:8" x14ac:dyDescent="0.25">
      <c r="A9" s="1" t="s">
        <v>15</v>
      </c>
      <c r="B9" s="1" t="s">
        <v>24</v>
      </c>
      <c r="C9" s="1" t="s">
        <v>32</v>
      </c>
      <c r="D9" s="1" t="s">
        <v>34</v>
      </c>
      <c r="E9" s="2">
        <v>27514</v>
      </c>
      <c r="F9" s="1" t="s">
        <v>36</v>
      </c>
      <c r="G9" s="3">
        <v>3000000</v>
      </c>
      <c r="H9" s="1" t="s">
        <v>40</v>
      </c>
    </row>
    <row r="10" spans="1:8" x14ac:dyDescent="0.25">
      <c r="A10" s="1" t="s">
        <v>16</v>
      </c>
      <c r="B10" s="1" t="s">
        <v>25</v>
      </c>
      <c r="C10" s="1" t="s">
        <v>27</v>
      </c>
      <c r="D10" s="1" t="s">
        <v>34</v>
      </c>
      <c r="E10" s="2">
        <v>23793</v>
      </c>
      <c r="F10" s="1" t="s">
        <v>36</v>
      </c>
      <c r="G10" s="3">
        <v>3050000</v>
      </c>
      <c r="H10" s="1" t="s">
        <v>40</v>
      </c>
    </row>
    <row r="13" spans="1:8" x14ac:dyDescent="0.25">
      <c r="F13" s="4" t="s">
        <v>0</v>
      </c>
      <c r="G13" s="4" t="s">
        <v>3</v>
      </c>
    </row>
    <row r="14" spans="1:8" x14ac:dyDescent="0.25">
      <c r="F14" t="s">
        <v>42</v>
      </c>
    </row>
    <row r="15" spans="1:8" x14ac:dyDescent="0.25">
      <c r="G15" t="s">
        <v>34</v>
      </c>
    </row>
    <row r="16" spans="1:8" x14ac:dyDescent="0.25">
      <c r="A16" s="4" t="s">
        <v>0</v>
      </c>
      <c r="B16" s="4" t="s">
        <v>1</v>
      </c>
      <c r="C16" s="4" t="s">
        <v>2</v>
      </c>
      <c r="D16" s="4" t="s">
        <v>3</v>
      </c>
      <c r="E16" s="4" t="s">
        <v>4</v>
      </c>
      <c r="F16" s="4" t="s">
        <v>5</v>
      </c>
      <c r="G16" s="4" t="s">
        <v>6</v>
      </c>
      <c r="H16" s="4" t="s">
        <v>7</v>
      </c>
    </row>
    <row r="17" spans="1:8" x14ac:dyDescent="0.25">
      <c r="A17" s="1" t="s">
        <v>13</v>
      </c>
      <c r="B17" s="1" t="s">
        <v>22</v>
      </c>
      <c r="C17" s="1" t="s">
        <v>29</v>
      </c>
      <c r="D17" s="1" t="s">
        <v>34</v>
      </c>
      <c r="E17" s="2">
        <v>23882</v>
      </c>
      <c r="F17" s="1" t="s">
        <v>36</v>
      </c>
      <c r="G17" s="3">
        <v>350000</v>
      </c>
      <c r="H17" s="1" t="s">
        <v>38</v>
      </c>
    </row>
    <row r="18" spans="1:8" x14ac:dyDescent="0.25">
      <c r="A18" s="1" t="s">
        <v>9</v>
      </c>
      <c r="B18" s="1" t="s">
        <v>18</v>
      </c>
      <c r="C18" s="1" t="s">
        <v>27</v>
      </c>
      <c r="D18" s="1" t="s">
        <v>34</v>
      </c>
      <c r="E18" s="2">
        <v>25711</v>
      </c>
      <c r="F18" s="1" t="s">
        <v>36</v>
      </c>
      <c r="G18" s="3">
        <v>2720000</v>
      </c>
      <c r="H18" s="1" t="s">
        <v>39</v>
      </c>
    </row>
    <row r="19" spans="1:8" x14ac:dyDescent="0.25">
      <c r="A19" s="1" t="s">
        <v>12</v>
      </c>
      <c r="B19" s="1" t="s">
        <v>21</v>
      </c>
      <c r="C19" s="1" t="s">
        <v>31</v>
      </c>
      <c r="D19" s="1" t="s">
        <v>34</v>
      </c>
      <c r="E19" s="2">
        <v>23073</v>
      </c>
      <c r="F19" s="1" t="s">
        <v>36</v>
      </c>
      <c r="G19" s="3">
        <v>2040000</v>
      </c>
      <c r="H19" s="1" t="s">
        <v>40</v>
      </c>
    </row>
    <row r="21" spans="1:8" x14ac:dyDescent="0.25">
      <c r="A21" s="4" t="s">
        <v>0</v>
      </c>
      <c r="B21" s="4" t="s">
        <v>1</v>
      </c>
      <c r="C21" s="4" t="s">
        <v>2</v>
      </c>
      <c r="D21" s="4" t="s">
        <v>3</v>
      </c>
      <c r="E21" s="4" t="s">
        <v>4</v>
      </c>
      <c r="F21" s="4" t="s">
        <v>5</v>
      </c>
      <c r="G21" s="4" t="s">
        <v>6</v>
      </c>
      <c r="H21" s="4" t="s">
        <v>7</v>
      </c>
    </row>
    <row r="22" spans="1:8" x14ac:dyDescent="0.25">
      <c r="A22" s="1" t="s">
        <v>8</v>
      </c>
      <c r="B22" s="1" t="s">
        <v>17</v>
      </c>
      <c r="C22" s="1" t="s">
        <v>26</v>
      </c>
      <c r="D22" s="1" t="s">
        <v>33</v>
      </c>
      <c r="E22" s="2">
        <v>21452</v>
      </c>
      <c r="F22" s="1" t="s">
        <v>35</v>
      </c>
      <c r="G22" s="3">
        <v>4760000</v>
      </c>
      <c r="H22" s="1" t="s">
        <v>38</v>
      </c>
    </row>
    <row r="23" spans="1:8" x14ac:dyDescent="0.25">
      <c r="A23" s="1" t="s">
        <v>13</v>
      </c>
      <c r="B23" s="1" t="s">
        <v>22</v>
      </c>
      <c r="C23" s="1" t="s">
        <v>29</v>
      </c>
      <c r="D23" s="1" t="s">
        <v>34</v>
      </c>
      <c r="E23" s="2">
        <v>23882</v>
      </c>
      <c r="F23" s="1" t="s">
        <v>36</v>
      </c>
      <c r="G23" s="3">
        <v>350000</v>
      </c>
      <c r="H23" s="1" t="s">
        <v>38</v>
      </c>
    </row>
    <row r="24" spans="1:8" x14ac:dyDescent="0.25">
      <c r="A24" s="1" t="s">
        <v>9</v>
      </c>
      <c r="B24" s="1" t="s">
        <v>18</v>
      </c>
      <c r="C24" s="1" t="s">
        <v>27</v>
      </c>
      <c r="D24" s="1" t="s">
        <v>34</v>
      </c>
      <c r="E24" s="2">
        <v>25711</v>
      </c>
      <c r="F24" s="1" t="s">
        <v>36</v>
      </c>
      <c r="G24" s="3">
        <v>2720000</v>
      </c>
      <c r="H24" s="1" t="s">
        <v>39</v>
      </c>
    </row>
    <row r="25" spans="1:8" x14ac:dyDescent="0.25">
      <c r="A25" s="1" t="s">
        <v>10</v>
      </c>
      <c r="B25" s="1" t="s">
        <v>19</v>
      </c>
      <c r="C25" s="1" t="s">
        <v>28</v>
      </c>
      <c r="D25" s="1" t="s">
        <v>34</v>
      </c>
      <c r="E25" s="2">
        <v>24272</v>
      </c>
      <c r="F25" s="1" t="s">
        <v>36</v>
      </c>
      <c r="G25" s="3">
        <v>3400000</v>
      </c>
      <c r="H25" s="1" t="s">
        <v>39</v>
      </c>
    </row>
    <row r="26" spans="1:8" x14ac:dyDescent="0.25">
      <c r="A26" s="1" t="s">
        <v>12</v>
      </c>
      <c r="B26" s="1" t="s">
        <v>21</v>
      </c>
      <c r="C26" s="1" t="s">
        <v>31</v>
      </c>
      <c r="D26" s="1" t="s">
        <v>34</v>
      </c>
      <c r="E26" s="2">
        <v>23073</v>
      </c>
      <c r="F26" s="1" t="s">
        <v>36</v>
      </c>
      <c r="G26" s="3">
        <v>2040000</v>
      </c>
      <c r="H26" s="1" t="s">
        <v>40</v>
      </c>
    </row>
    <row r="27" spans="1:8" x14ac:dyDescent="0.25">
      <c r="A27" s="1" t="s">
        <v>15</v>
      </c>
      <c r="B27" s="1" t="s">
        <v>24</v>
      </c>
      <c r="C27" s="1" t="s">
        <v>32</v>
      </c>
      <c r="D27" s="1" t="s">
        <v>34</v>
      </c>
      <c r="E27" s="2">
        <v>27514</v>
      </c>
      <c r="F27" s="1" t="s">
        <v>36</v>
      </c>
      <c r="G27" s="3">
        <v>3000000</v>
      </c>
      <c r="H27" s="1" t="s">
        <v>40</v>
      </c>
    </row>
    <row r="28" spans="1:8" x14ac:dyDescent="0.25">
      <c r="A28" s="1" t="s">
        <v>16</v>
      </c>
      <c r="B28" s="1" t="s">
        <v>25</v>
      </c>
      <c r="C28" s="1" t="s">
        <v>27</v>
      </c>
      <c r="D28" s="1" t="s">
        <v>34</v>
      </c>
      <c r="E28" s="2">
        <v>23793</v>
      </c>
      <c r="F28" s="1" t="s">
        <v>36</v>
      </c>
      <c r="G28" s="3">
        <v>3050000</v>
      </c>
      <c r="H28" s="1" t="s">
        <v>40</v>
      </c>
    </row>
  </sheetData>
  <sortState ref="A2:H10">
    <sortCondition ref="H2:H10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zoomScale="130" zoomScaleNormal="130" workbookViewId="0">
      <selection activeCell="C23" sqref="C23"/>
    </sheetView>
  </sheetViews>
  <sheetFormatPr defaultRowHeight="15" x14ac:dyDescent="0.25"/>
  <cols>
    <col min="1" max="1" width="18.7109375" customWidth="1"/>
    <col min="2" max="2" width="16.28515625" customWidth="1"/>
    <col min="3" max="3" width="13.140625" customWidth="1"/>
    <col min="4" max="5" width="13.28515625" bestFit="1" customWidth="1"/>
  </cols>
  <sheetData>
    <row r="1" spans="1:5" x14ac:dyDescent="0.25">
      <c r="A1" s="10" t="s">
        <v>46</v>
      </c>
      <c r="B1" t="s">
        <v>66</v>
      </c>
    </row>
    <row r="3" spans="1:5" x14ac:dyDescent="0.25">
      <c r="A3" s="10" t="s">
        <v>65</v>
      </c>
      <c r="B3" s="10" t="s">
        <v>64</v>
      </c>
    </row>
    <row r="4" spans="1:5" x14ac:dyDescent="0.25">
      <c r="A4" s="10" t="s">
        <v>63</v>
      </c>
      <c r="B4" t="s">
        <v>61</v>
      </c>
      <c r="C4" t="s">
        <v>60</v>
      </c>
      <c r="D4" t="s">
        <v>59</v>
      </c>
      <c r="E4" t="s">
        <v>41</v>
      </c>
    </row>
    <row r="5" spans="1:5" x14ac:dyDescent="0.25">
      <c r="A5" s="11" t="s">
        <v>56</v>
      </c>
      <c r="B5" s="13">
        <v>123379000</v>
      </c>
      <c r="C5" s="13">
        <v>66526000</v>
      </c>
      <c r="D5" s="13"/>
      <c r="E5" s="13">
        <v>189905000</v>
      </c>
    </row>
    <row r="6" spans="1:5" x14ac:dyDescent="0.25">
      <c r="A6" s="12" t="s">
        <v>50</v>
      </c>
      <c r="B6" s="13">
        <v>78000000</v>
      </c>
      <c r="C6" s="13">
        <v>23123000</v>
      </c>
      <c r="D6" s="13"/>
      <c r="E6" s="13">
        <v>101123000</v>
      </c>
    </row>
    <row r="7" spans="1:5" x14ac:dyDescent="0.25">
      <c r="A7" s="12" t="s">
        <v>51</v>
      </c>
      <c r="B7" s="13">
        <v>45379000</v>
      </c>
      <c r="C7" s="13">
        <v>43403000</v>
      </c>
      <c r="D7" s="13"/>
      <c r="E7" s="13">
        <v>88782000</v>
      </c>
    </row>
    <row r="8" spans="1:5" x14ac:dyDescent="0.25">
      <c r="A8" s="11" t="s">
        <v>57</v>
      </c>
      <c r="B8" s="13">
        <v>115832000</v>
      </c>
      <c r="C8" s="13">
        <v>37556000</v>
      </c>
      <c r="D8" s="13">
        <v>84405000</v>
      </c>
      <c r="E8" s="13">
        <v>237793000</v>
      </c>
    </row>
    <row r="9" spans="1:5" x14ac:dyDescent="0.25">
      <c r="A9" s="12" t="s">
        <v>52</v>
      </c>
      <c r="B9" s="13">
        <v>58563000</v>
      </c>
      <c r="C9" s="13"/>
      <c r="D9" s="13">
        <v>84405000</v>
      </c>
      <c r="E9" s="13">
        <v>142968000</v>
      </c>
    </row>
    <row r="10" spans="1:5" x14ac:dyDescent="0.25">
      <c r="A10" s="12" t="s">
        <v>53</v>
      </c>
      <c r="B10" s="13">
        <v>57269000</v>
      </c>
      <c r="C10" s="13">
        <v>37556000</v>
      </c>
      <c r="D10" s="13"/>
      <c r="E10" s="13">
        <v>94825000</v>
      </c>
    </row>
    <row r="11" spans="1:5" x14ac:dyDescent="0.25">
      <c r="A11" s="11" t="s">
        <v>55</v>
      </c>
      <c r="B11" s="13">
        <v>25256000</v>
      </c>
      <c r="C11" s="13">
        <v>26123000</v>
      </c>
      <c r="D11" s="13">
        <v>65562123</v>
      </c>
      <c r="E11" s="13">
        <v>116941123</v>
      </c>
    </row>
    <row r="12" spans="1:5" x14ac:dyDescent="0.25">
      <c r="A12" s="12" t="s">
        <v>49</v>
      </c>
      <c r="B12" s="13">
        <v>25256000</v>
      </c>
      <c r="C12" s="13"/>
      <c r="D12" s="13">
        <v>32000000</v>
      </c>
      <c r="E12" s="13">
        <v>57256000</v>
      </c>
    </row>
    <row r="13" spans="1:5" x14ac:dyDescent="0.25">
      <c r="A13" s="12" t="s">
        <v>48</v>
      </c>
      <c r="B13" s="13"/>
      <c r="C13" s="13">
        <v>26123000</v>
      </c>
      <c r="D13" s="13">
        <v>33562123</v>
      </c>
      <c r="E13" s="13">
        <v>59685123</v>
      </c>
    </row>
    <row r="14" spans="1:5" x14ac:dyDescent="0.25">
      <c r="A14" s="11" t="s">
        <v>58</v>
      </c>
      <c r="B14" s="13"/>
      <c r="C14" s="13">
        <v>63247000</v>
      </c>
      <c r="D14" s="13">
        <v>112970000</v>
      </c>
      <c r="E14" s="13">
        <v>176217000</v>
      </c>
    </row>
    <row r="15" spans="1:5" x14ac:dyDescent="0.25">
      <c r="A15" s="12" t="s">
        <v>54</v>
      </c>
      <c r="B15" s="13"/>
      <c r="C15" s="13">
        <v>63247000</v>
      </c>
      <c r="D15" s="13">
        <v>112970000</v>
      </c>
      <c r="E15" s="13">
        <v>176217000</v>
      </c>
    </row>
    <row r="16" spans="1:5" x14ac:dyDescent="0.25">
      <c r="A16" s="11" t="s">
        <v>41</v>
      </c>
      <c r="B16" s="13">
        <v>264467000</v>
      </c>
      <c r="C16" s="13">
        <v>193452000</v>
      </c>
      <c r="D16" s="13">
        <v>262937123</v>
      </c>
      <c r="E16" s="13">
        <v>720856123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workbookViewId="0">
      <selection activeCell="B17" sqref="B17"/>
    </sheetView>
  </sheetViews>
  <sheetFormatPr defaultRowHeight="15" x14ac:dyDescent="0.25"/>
  <cols>
    <col min="1" max="1" width="18.7109375" bestFit="1" customWidth="1"/>
    <col min="2" max="2" width="16.28515625" bestFit="1" customWidth="1"/>
    <col min="3" max="3" width="13.140625" bestFit="1" customWidth="1"/>
    <col min="4" max="4" width="11.140625" customWidth="1"/>
    <col min="5" max="5" width="11.28515625" bestFit="1" customWidth="1"/>
  </cols>
  <sheetData>
    <row r="1" spans="1:5" x14ac:dyDescent="0.25">
      <c r="A1" s="10" t="s">
        <v>46</v>
      </c>
      <c r="B1" t="s">
        <v>66</v>
      </c>
    </row>
    <row r="3" spans="1:5" x14ac:dyDescent="0.25">
      <c r="A3" s="10" t="s">
        <v>65</v>
      </c>
      <c r="B3" s="10" t="s">
        <v>64</v>
      </c>
    </row>
    <row r="4" spans="1:5" x14ac:dyDescent="0.25">
      <c r="A4" s="10" t="s">
        <v>63</v>
      </c>
      <c r="B4" t="s">
        <v>61</v>
      </c>
      <c r="C4" t="s">
        <v>60</v>
      </c>
      <c r="D4" t="s">
        <v>59</v>
      </c>
      <c r="E4" t="s">
        <v>41</v>
      </c>
    </row>
    <row r="5" spans="1:5" x14ac:dyDescent="0.25">
      <c r="A5" s="11" t="s">
        <v>56</v>
      </c>
      <c r="B5" s="14">
        <v>123379000</v>
      </c>
      <c r="C5" s="14">
        <v>66526000</v>
      </c>
      <c r="D5" s="14"/>
      <c r="E5" s="14">
        <v>189905000</v>
      </c>
    </row>
    <row r="6" spans="1:5" x14ac:dyDescent="0.25">
      <c r="A6" s="12" t="s">
        <v>50</v>
      </c>
      <c r="B6" s="14">
        <v>78000000</v>
      </c>
      <c r="C6" s="14">
        <v>23123000</v>
      </c>
      <c r="D6" s="14"/>
      <c r="E6" s="14">
        <v>101123000</v>
      </c>
    </row>
    <row r="7" spans="1:5" x14ac:dyDescent="0.25">
      <c r="A7" s="12" t="s">
        <v>51</v>
      </c>
      <c r="B7" s="14">
        <v>45379000</v>
      </c>
      <c r="C7" s="14">
        <v>43403000</v>
      </c>
      <c r="D7" s="14"/>
      <c r="E7" s="14">
        <v>88782000</v>
      </c>
    </row>
    <row r="8" spans="1:5" x14ac:dyDescent="0.25">
      <c r="A8" s="11" t="s">
        <v>57</v>
      </c>
      <c r="B8" s="14">
        <v>115832000</v>
      </c>
      <c r="C8" s="14">
        <v>37556000</v>
      </c>
      <c r="D8" s="14">
        <v>84405000</v>
      </c>
      <c r="E8" s="14">
        <v>237793000</v>
      </c>
    </row>
    <row r="9" spans="1:5" x14ac:dyDescent="0.25">
      <c r="A9" s="12" t="s">
        <v>52</v>
      </c>
      <c r="B9" s="14">
        <v>58563000</v>
      </c>
      <c r="C9" s="14"/>
      <c r="D9" s="14">
        <v>84405000</v>
      </c>
      <c r="E9" s="14">
        <v>142968000</v>
      </c>
    </row>
    <row r="10" spans="1:5" x14ac:dyDescent="0.25">
      <c r="A10" s="12" t="s">
        <v>53</v>
      </c>
      <c r="B10" s="14">
        <v>57269000</v>
      </c>
      <c r="C10" s="14">
        <v>37556000</v>
      </c>
      <c r="D10" s="14"/>
      <c r="E10" s="14">
        <v>94825000</v>
      </c>
    </row>
    <row r="11" spans="1:5" x14ac:dyDescent="0.25">
      <c r="A11" s="11" t="s">
        <v>55</v>
      </c>
      <c r="B11" s="14">
        <v>25256000</v>
      </c>
      <c r="C11" s="14">
        <v>26123000</v>
      </c>
      <c r="D11" s="14">
        <v>65562123</v>
      </c>
      <c r="E11" s="14">
        <v>116941123</v>
      </c>
    </row>
    <row r="12" spans="1:5" x14ac:dyDescent="0.25">
      <c r="A12" s="12" t="s">
        <v>49</v>
      </c>
      <c r="B12" s="14">
        <v>25256000</v>
      </c>
      <c r="C12" s="14"/>
      <c r="D12" s="14">
        <v>32000000</v>
      </c>
      <c r="E12" s="14">
        <v>57256000</v>
      </c>
    </row>
    <row r="13" spans="1:5" x14ac:dyDescent="0.25">
      <c r="A13" s="12" t="s">
        <v>48</v>
      </c>
      <c r="B13" s="14"/>
      <c r="C13" s="14">
        <v>26123000</v>
      </c>
      <c r="D13" s="14">
        <v>33562123</v>
      </c>
      <c r="E13" s="14">
        <v>59685123</v>
      </c>
    </row>
    <row r="14" spans="1:5" x14ac:dyDescent="0.25">
      <c r="A14" s="11" t="s">
        <v>58</v>
      </c>
      <c r="B14" s="14"/>
      <c r="C14" s="14">
        <v>63247000</v>
      </c>
      <c r="D14" s="14">
        <v>112970000</v>
      </c>
      <c r="E14" s="14">
        <v>176217000</v>
      </c>
    </row>
    <row r="15" spans="1:5" x14ac:dyDescent="0.25">
      <c r="A15" s="12" t="s">
        <v>54</v>
      </c>
      <c r="B15" s="14"/>
      <c r="C15" s="14">
        <v>63247000</v>
      </c>
      <c r="D15" s="14">
        <v>112970000</v>
      </c>
      <c r="E15" s="14">
        <v>176217000</v>
      </c>
    </row>
    <row r="16" spans="1:5" x14ac:dyDescent="0.25">
      <c r="A16" s="11" t="s">
        <v>41</v>
      </c>
      <c r="B16" s="14">
        <v>264467000</v>
      </c>
      <c r="C16" s="14">
        <v>193452000</v>
      </c>
      <c r="D16" s="14">
        <v>262937123</v>
      </c>
      <c r="E16" s="14">
        <v>720856123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workbookViewId="0">
      <selection sqref="A1:E20"/>
    </sheetView>
  </sheetViews>
  <sheetFormatPr defaultRowHeight="15" x14ac:dyDescent="0.25"/>
  <cols>
    <col min="1" max="1" width="8.28515625" style="6" bestFit="1" customWidth="1"/>
    <col min="2" max="2" width="11.42578125" style="6" bestFit="1" customWidth="1"/>
    <col min="3" max="3" width="12.42578125" style="6" bestFit="1" customWidth="1"/>
    <col min="4" max="4" width="6" style="6" bestFit="1" customWidth="1"/>
    <col min="5" max="5" width="15.28515625" style="6" customWidth="1"/>
    <col min="6" max="16384" width="9.140625" style="6"/>
  </cols>
  <sheetData>
    <row r="1" spans="1:5" x14ac:dyDescent="0.25">
      <c r="A1" s="7" t="s">
        <v>43</v>
      </c>
      <c r="B1" s="7" t="s">
        <v>44</v>
      </c>
      <c r="C1" s="7" t="s">
        <v>45</v>
      </c>
      <c r="D1" s="7" t="s">
        <v>46</v>
      </c>
      <c r="E1" s="7" t="s">
        <v>47</v>
      </c>
    </row>
    <row r="2" spans="1:5" x14ac:dyDescent="0.25">
      <c r="A2" s="8" t="s">
        <v>48</v>
      </c>
      <c r="B2" s="8" t="s">
        <v>55</v>
      </c>
      <c r="C2" s="8" t="s">
        <v>59</v>
      </c>
      <c r="D2" s="8">
        <v>2005</v>
      </c>
      <c r="E2" s="9">
        <v>33562123</v>
      </c>
    </row>
    <row r="3" spans="1:5" x14ac:dyDescent="0.25">
      <c r="A3" s="8" t="s">
        <v>48</v>
      </c>
      <c r="B3" s="8" t="s">
        <v>55</v>
      </c>
      <c r="C3" s="8" t="s">
        <v>60</v>
      </c>
      <c r="D3" s="8">
        <v>2005</v>
      </c>
      <c r="E3" s="9">
        <v>26123000</v>
      </c>
    </row>
    <row r="4" spans="1:5" x14ac:dyDescent="0.25">
      <c r="A4" s="8" t="s">
        <v>49</v>
      </c>
      <c r="B4" s="8" t="s">
        <v>55</v>
      </c>
      <c r="C4" s="8" t="s">
        <v>61</v>
      </c>
      <c r="D4" s="8">
        <v>2004</v>
      </c>
      <c r="E4" s="9">
        <v>25256000</v>
      </c>
    </row>
    <row r="5" spans="1:5" x14ac:dyDescent="0.25">
      <c r="A5" s="8" t="s">
        <v>49</v>
      </c>
      <c r="B5" s="8" t="s">
        <v>55</v>
      </c>
      <c r="C5" s="8" t="s">
        <v>59</v>
      </c>
      <c r="D5" s="8">
        <v>2004</v>
      </c>
      <c r="E5" s="9">
        <v>32000000</v>
      </c>
    </row>
    <row r="6" spans="1:5" x14ac:dyDescent="0.25">
      <c r="A6" s="8" t="s">
        <v>50</v>
      </c>
      <c r="B6" s="8" t="s">
        <v>56</v>
      </c>
      <c r="C6" s="8" t="s">
        <v>60</v>
      </c>
      <c r="D6" s="8">
        <v>2002</v>
      </c>
      <c r="E6" s="9">
        <v>23123000</v>
      </c>
    </row>
    <row r="7" spans="1:5" x14ac:dyDescent="0.25">
      <c r="A7" s="8" t="s">
        <v>50</v>
      </c>
      <c r="B7" s="8" t="s">
        <v>56</v>
      </c>
      <c r="C7" s="8" t="s">
        <v>61</v>
      </c>
      <c r="D7" s="8">
        <v>2002</v>
      </c>
      <c r="E7" s="9">
        <v>78000000</v>
      </c>
    </row>
    <row r="8" spans="1:5" x14ac:dyDescent="0.25">
      <c r="A8" s="8" t="s">
        <v>51</v>
      </c>
      <c r="B8" s="8" t="s">
        <v>56</v>
      </c>
      <c r="C8" s="8" t="s">
        <v>60</v>
      </c>
      <c r="D8" s="8">
        <v>2001</v>
      </c>
      <c r="E8" s="9">
        <v>14256000</v>
      </c>
    </row>
    <row r="9" spans="1:5" x14ac:dyDescent="0.25">
      <c r="A9" s="8" t="s">
        <v>51</v>
      </c>
      <c r="B9" s="8" t="s">
        <v>56</v>
      </c>
      <c r="C9" s="8" t="s">
        <v>61</v>
      </c>
      <c r="D9" s="8">
        <v>2001</v>
      </c>
      <c r="E9" s="9">
        <v>18123000</v>
      </c>
    </row>
    <row r="10" spans="1:5" x14ac:dyDescent="0.25">
      <c r="A10" s="8" t="s">
        <v>51</v>
      </c>
      <c r="B10" s="8" t="s">
        <v>56</v>
      </c>
      <c r="C10" s="8" t="s">
        <v>60</v>
      </c>
      <c r="D10" s="8">
        <v>2002</v>
      </c>
      <c r="E10" s="9">
        <v>29147000</v>
      </c>
    </row>
    <row r="11" spans="1:5" x14ac:dyDescent="0.25">
      <c r="A11" s="8" t="s">
        <v>51</v>
      </c>
      <c r="B11" s="8" t="s">
        <v>56</v>
      </c>
      <c r="C11" s="8" t="s">
        <v>61</v>
      </c>
      <c r="D11" s="8">
        <v>2002</v>
      </c>
      <c r="E11" s="9">
        <v>27256000</v>
      </c>
    </row>
    <row r="12" spans="1:5" x14ac:dyDescent="0.25">
      <c r="A12" s="8" t="s">
        <v>52</v>
      </c>
      <c r="B12" s="8" t="s">
        <v>57</v>
      </c>
      <c r="C12" s="8" t="s">
        <v>59</v>
      </c>
      <c r="D12" s="8">
        <v>2002</v>
      </c>
      <c r="E12" s="9">
        <v>19258000</v>
      </c>
    </row>
    <row r="13" spans="1:5" x14ac:dyDescent="0.25">
      <c r="A13" s="8" t="s">
        <v>52</v>
      </c>
      <c r="B13" s="8" t="s">
        <v>57</v>
      </c>
      <c r="C13" s="8" t="s">
        <v>59</v>
      </c>
      <c r="D13" s="8">
        <v>2003</v>
      </c>
      <c r="E13" s="9">
        <v>65147000</v>
      </c>
    </row>
    <row r="14" spans="1:5" x14ac:dyDescent="0.25">
      <c r="A14" s="8" t="s">
        <v>52</v>
      </c>
      <c r="B14" s="8" t="s">
        <v>57</v>
      </c>
      <c r="C14" s="8" t="s">
        <v>61</v>
      </c>
      <c r="D14" s="8">
        <v>2004</v>
      </c>
      <c r="E14" s="9">
        <v>58563000</v>
      </c>
    </row>
    <row r="15" spans="1:5" x14ac:dyDescent="0.25">
      <c r="A15" s="8" t="s">
        <v>53</v>
      </c>
      <c r="B15" s="8" t="s">
        <v>57</v>
      </c>
      <c r="C15" s="8" t="s">
        <v>61</v>
      </c>
      <c r="D15" s="8">
        <v>2005</v>
      </c>
      <c r="E15" s="9">
        <v>57269000</v>
      </c>
    </row>
    <row r="16" spans="1:5" x14ac:dyDescent="0.25">
      <c r="A16" s="8" t="s">
        <v>53</v>
      </c>
      <c r="B16" s="8" t="s">
        <v>57</v>
      </c>
      <c r="C16" s="8" t="s">
        <v>60</v>
      </c>
      <c r="D16" s="8">
        <v>2004</v>
      </c>
      <c r="E16" s="9">
        <v>13298000</v>
      </c>
    </row>
    <row r="17" spans="1:5" x14ac:dyDescent="0.25">
      <c r="A17" s="8" t="s">
        <v>53</v>
      </c>
      <c r="B17" s="8" t="s">
        <v>57</v>
      </c>
      <c r="C17" s="8" t="s">
        <v>60</v>
      </c>
      <c r="D17" s="8">
        <v>2005</v>
      </c>
      <c r="E17" s="9">
        <v>24258000</v>
      </c>
    </row>
    <row r="18" spans="1:5" x14ac:dyDescent="0.25">
      <c r="A18" s="8" t="s">
        <v>54</v>
      </c>
      <c r="B18" s="8" t="s">
        <v>58</v>
      </c>
      <c r="C18" s="8" t="s">
        <v>60</v>
      </c>
      <c r="D18" s="8">
        <v>2004</v>
      </c>
      <c r="E18" s="9">
        <v>63247000</v>
      </c>
    </row>
    <row r="19" spans="1:5" x14ac:dyDescent="0.25">
      <c r="A19" s="8" t="s">
        <v>54</v>
      </c>
      <c r="B19" s="8" t="s">
        <v>58</v>
      </c>
      <c r="C19" s="8" t="s">
        <v>62</v>
      </c>
      <c r="D19" s="8">
        <v>2003</v>
      </c>
      <c r="E19" s="9">
        <v>98245000</v>
      </c>
    </row>
    <row r="20" spans="1:5" x14ac:dyDescent="0.25">
      <c r="A20" s="8" t="s">
        <v>54</v>
      </c>
      <c r="B20" s="8" t="s">
        <v>58</v>
      </c>
      <c r="C20" s="8" t="s">
        <v>59</v>
      </c>
      <c r="D20" s="8">
        <v>2004</v>
      </c>
      <c r="E20" s="9">
        <v>14725000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topLeftCell="A2" workbookViewId="0">
      <selection activeCell="I12" sqref="I12:M16"/>
    </sheetView>
  </sheetViews>
  <sheetFormatPr defaultRowHeight="15" x14ac:dyDescent="0.25"/>
  <sheetData>
    <row r="1" spans="1:13" x14ac:dyDescent="0.25">
      <c r="A1" t="s">
        <v>67</v>
      </c>
      <c r="B1" t="s">
        <v>68</v>
      </c>
    </row>
    <row r="2" spans="1:13" x14ac:dyDescent="0.25">
      <c r="A2">
        <v>110</v>
      </c>
    </row>
    <row r="3" spans="1:13" x14ac:dyDescent="0.25">
      <c r="A3">
        <v>140</v>
      </c>
    </row>
    <row r="4" spans="1:13" x14ac:dyDescent="0.25">
      <c r="A4">
        <v>100</v>
      </c>
    </row>
    <row r="5" spans="1:13" x14ac:dyDescent="0.25">
      <c r="A5">
        <v>230</v>
      </c>
    </row>
    <row r="6" spans="1:13" x14ac:dyDescent="0.25">
      <c r="A6">
        <v>236</v>
      </c>
      <c r="F6">
        <v>10</v>
      </c>
    </row>
    <row r="7" spans="1:13" x14ac:dyDescent="0.25">
      <c r="A7">
        <v>0</v>
      </c>
      <c r="F7">
        <v>6</v>
      </c>
    </row>
    <row r="8" spans="1:13" x14ac:dyDescent="0.25">
      <c r="A8">
        <v>3</v>
      </c>
      <c r="F8">
        <v>7</v>
      </c>
    </row>
    <row r="9" spans="1:13" x14ac:dyDescent="0.25">
      <c r="A9">
        <v>145</v>
      </c>
      <c r="F9">
        <v>10</v>
      </c>
    </row>
    <row r="10" spans="1:13" x14ac:dyDescent="0.25">
      <c r="A10">
        <v>102</v>
      </c>
      <c r="F10">
        <v>3</v>
      </c>
    </row>
    <row r="11" spans="1:13" x14ac:dyDescent="0.25">
      <c r="A11">
        <v>999</v>
      </c>
      <c r="F11">
        <v>2</v>
      </c>
    </row>
    <row r="12" spans="1:13" x14ac:dyDescent="0.25">
      <c r="F12">
        <v>4</v>
      </c>
      <c r="J12" t="s">
        <v>69</v>
      </c>
      <c r="K12" t="s">
        <v>70</v>
      </c>
      <c r="L12" t="s">
        <v>71</v>
      </c>
      <c r="M12" t="s">
        <v>72</v>
      </c>
    </row>
    <row r="13" spans="1:13" x14ac:dyDescent="0.25">
      <c r="F13">
        <v>3</v>
      </c>
      <c r="I13" t="s">
        <v>73</v>
      </c>
      <c r="J13">
        <v>125</v>
      </c>
      <c r="K13">
        <v>147</v>
      </c>
      <c r="L13">
        <v>126</v>
      </c>
      <c r="M13">
        <v>152</v>
      </c>
    </row>
    <row r="14" spans="1:13" x14ac:dyDescent="0.25">
      <c r="F14">
        <v>1</v>
      </c>
      <c r="I14" t="s">
        <v>74</v>
      </c>
      <c r="J14">
        <v>253</v>
      </c>
      <c r="K14">
        <v>189</v>
      </c>
      <c r="L14">
        <v>201</v>
      </c>
      <c r="M14">
        <v>162</v>
      </c>
    </row>
    <row r="15" spans="1:13" x14ac:dyDescent="0.25">
      <c r="F15">
        <v>6</v>
      </c>
      <c r="I15" t="s">
        <v>75</v>
      </c>
      <c r="J15">
        <v>298</v>
      </c>
      <c r="K15">
        <v>201</v>
      </c>
      <c r="L15">
        <v>320</v>
      </c>
      <c r="M15">
        <v>321</v>
      </c>
    </row>
    <row r="16" spans="1:13" x14ac:dyDescent="0.25">
      <c r="F16">
        <v>3</v>
      </c>
      <c r="I16" t="s">
        <v>76</v>
      </c>
      <c r="J16">
        <v>217</v>
      </c>
      <c r="K16">
        <v>2014</v>
      </c>
      <c r="L16">
        <v>321</v>
      </c>
      <c r="M16">
        <v>369</v>
      </c>
    </row>
    <row r="17" spans="6:6" x14ac:dyDescent="0.25">
      <c r="F17">
        <v>6</v>
      </c>
    </row>
    <row r="18" spans="6:6" x14ac:dyDescent="0.25">
      <c r="F18">
        <v>7</v>
      </c>
    </row>
    <row r="19" spans="6:6" x14ac:dyDescent="0.25">
      <c r="F19">
        <v>8</v>
      </c>
    </row>
    <row r="20" spans="6:6" x14ac:dyDescent="0.25">
      <c r="F20">
        <v>9</v>
      </c>
    </row>
    <row r="21" spans="6:6" x14ac:dyDescent="0.25">
      <c r="F21">
        <v>8.5</v>
      </c>
    </row>
    <row r="22" spans="6:6" x14ac:dyDescent="0.25">
      <c r="F22">
        <v>5</v>
      </c>
    </row>
    <row r="23" spans="6:6" x14ac:dyDescent="0.25">
      <c r="F23">
        <v>3.99</v>
      </c>
    </row>
    <row r="24" spans="6:6" x14ac:dyDescent="0.25">
      <c r="F24">
        <v>4</v>
      </c>
    </row>
    <row r="25" spans="6:6" x14ac:dyDescent="0.25">
      <c r="F25">
        <v>5</v>
      </c>
    </row>
  </sheetData>
  <conditionalFormatting sqref="F13:F19">
    <cfRule type="cellIs" dxfId="4" priority="3" operator="lessThan">
      <formula>0</formula>
    </cfRule>
  </conditionalFormatting>
  <conditionalFormatting sqref="F13:F22">
    <cfRule type="cellIs" dxfId="3" priority="2" operator="lessThan">
      <formula>0</formula>
    </cfRule>
  </conditionalFormatting>
  <conditionalFormatting sqref="F6:F25">
    <cfRule type="cellIs" dxfId="0" priority="1" operator="lessThan">
      <formula>4</formula>
    </cfRule>
  </conditionalFormatting>
  <dataValidations count="1">
    <dataValidation type="whole" allowBlank="1" showInputMessage="1" showErrorMessage="1" errorTitle="Mã hàng" error="Nhập mã hàng gồm có 3 chữ số" promptTitle="Lưu ý:" prompt="Nhập mã hàng gồm có 3 chữ số" sqref="A2:A19">
      <formula1>100</formula1>
      <formula2>999</formula2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Sheet1</vt:lpstr>
      <vt:lpstr>Sheet4</vt:lpstr>
      <vt:lpstr>Sheet5</vt:lpstr>
      <vt:lpstr>doanh_thu_ban_hang</vt:lpstr>
      <vt:lpstr>Sheet3</vt:lpstr>
      <vt:lpstr>Sheet1!Criteria</vt:lpstr>
      <vt:lpstr>Sheet1!Extract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2019-02-18T11:28:42Z</dcterms:created>
  <dcterms:modified xsi:type="dcterms:W3CDTF">2019-02-18T13:31:37Z</dcterms:modified>
</cp:coreProperties>
</file>